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С.А\"/>
    </mc:Choice>
  </mc:AlternateContent>
  <xr:revisionPtr revIDLastSave="0" documentId="8_{D41D4BE9-0EE0-4C95-BF29-FC9DF3C4EEC9}" xr6:coauthVersionLast="47" xr6:coauthVersionMax="47" xr10:uidLastSave="{00000000-0000-0000-0000-000000000000}"/>
  <bookViews>
    <workbookView xWindow="-120" yWindow="-120" windowWidth="29040" windowHeight="15840" xr2:uid="{819054DB-0EB1-418B-BD7B-51FCE21F3D59}"/>
  </bookViews>
  <sheets>
    <sheet name="СМП_БП" sheetId="1" r:id="rId1"/>
  </sheets>
  <definedNames>
    <definedName name="_xlnm.Print_Area" localSheetId="0">СМП_БП!$A$1:$G$25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1" l="1"/>
  <c r="E15" i="1"/>
  <c r="D15" i="1"/>
</calcChain>
</file>

<file path=xl/sharedStrings.xml><?xml version="1.0" encoding="utf-8"?>
<sst xmlns="http://schemas.openxmlformats.org/spreadsheetml/2006/main" count="32" uniqueCount="30">
  <si>
    <t>№ п/п</t>
  </si>
  <si>
    <t>Наименование медицинских организаций</t>
  </si>
  <si>
    <t>ВСЕГО:</t>
  </si>
  <si>
    <t>в т.ч.тромболизис</t>
  </si>
  <si>
    <t>код</t>
  </si>
  <si>
    <t>Количество вызовов</t>
  </si>
  <si>
    <t>Объем фин.обеспечения, тыс. руб.</t>
  </si>
  <si>
    <t xml:space="preserve">ГБУЗ КО "Городская станция скорой медицинской помощи" </t>
  </si>
  <si>
    <t>ООО "Позитив"</t>
  </si>
  <si>
    <t>ООО "МЦ "Новомед"</t>
  </si>
  <si>
    <t>Межтерриториальные расчеты</t>
  </si>
  <si>
    <t>Итого</t>
  </si>
  <si>
    <t>кол- во вызовов на одного застрах.(минус МТР)</t>
  </si>
  <si>
    <t>численность застрахованных районы</t>
  </si>
  <si>
    <t>численность застрахованных К-д</t>
  </si>
  <si>
    <t>итого</t>
  </si>
  <si>
    <t>Государственное бюджетное учреждение здравоохранения</t>
  </si>
  <si>
    <t>Калининградская область</t>
  </si>
  <si>
    <t>Общество с ограниченной ответственностью</t>
  </si>
  <si>
    <t xml:space="preserve">ООО "Амбуланс" </t>
  </si>
  <si>
    <t xml:space="preserve">Объемы оказания скорой медицинской помощи и объемы финансовых средств  в рамках территориальной программы ОМС по базовой помощи на 2023 год </t>
  </si>
  <si>
    <t>ООО "МАКО"</t>
  </si>
  <si>
    <t>Медицинский центр</t>
  </si>
  <si>
    <t>МЦ -</t>
  </si>
  <si>
    <t xml:space="preserve">ООО  - </t>
  </si>
  <si>
    <t>ГБУЗ  -</t>
  </si>
  <si>
    <t xml:space="preserve">КО  - </t>
  </si>
  <si>
    <t xml:space="preserve">к Выписке из Протокола  </t>
  </si>
  <si>
    <t>заседания Комиссии № 14 от 30.12.2022 года</t>
  </si>
  <si>
    <t>Приложение №1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</si>
</sst>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_р_._-;\-* #,##0_р_._-;_-* &quot;-&quot;??_р_._-;_-@_-"/>
    <numFmt numFmtId="165" formatCode="_-* #,##0.00_р_._-;\-* #,##0.00_р_._-;_-* &quot;-&quot;??_р_._-;_-@_-"/>
    <numFmt numFmtId="166" formatCode="_-* #,##0.0_р_._-;\-* #,##0.0_р_._-;_-* &quot;-&quot;??_р_._-;_-@_-"/>
    <numFmt numFmtId="167" formatCode="_-* #,##0.0_р_._-;\-* #,##0.0_р_._-;_-* &quot;-&quot;?_р_._-;_-@_-"/>
    <numFmt numFmtId="168" formatCode="_-* #,##0.0\ _₽_-;\-* #,##0.0\ _₽_-;_-* &quot;-&quot;?\ _₽_-;_-@_-"/>
    <numFmt numFmtId="169" formatCode="_-* #,##0.00\ _₽_-;\-* #,##0.00\ _₽_-;_-* &quot;-&quot;??\ _₽_-;_-@_-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i/>
      <sz val="14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0"/>
      <name val="Arial Cyr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0" fontId="15" fillId="0" borderId="0"/>
    <xf numFmtId="0" fontId="17" fillId="0" borderId="0"/>
  </cellStyleXfs>
  <cellXfs count="47">
    <xf numFmtId="0" fontId="0" fillId="0" borderId="0" xfId="0"/>
    <xf numFmtId="0" fontId="2" fillId="0" borderId="0" xfId="0" applyFont="1" applyAlignment="1">
      <alignment vertical="top"/>
    </xf>
    <xf numFmtId="0" fontId="3" fillId="0" borderId="0" xfId="0" applyFont="1" applyAlignment="1">
      <alignment horizontal="right" vertical="top" wrapText="1"/>
    </xf>
    <xf numFmtId="0" fontId="4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left" vertical="center" wrapText="1"/>
    </xf>
    <xf numFmtId="164" fontId="10" fillId="0" borderId="4" xfId="0" applyNumberFormat="1" applyFont="1" applyBorder="1" applyAlignment="1">
      <alignment horizontal="center" vertical="center"/>
    </xf>
    <xf numFmtId="166" fontId="10" fillId="0" borderId="4" xfId="1" applyNumberFormat="1" applyFont="1" applyBorder="1" applyAlignment="1">
      <alignment horizontal="center" vertical="center"/>
    </xf>
    <xf numFmtId="164" fontId="11" fillId="0" borderId="4" xfId="0" applyNumberFormat="1" applyFont="1" applyBorder="1" applyAlignment="1">
      <alignment horizontal="center" vertical="center"/>
    </xf>
    <xf numFmtId="166" fontId="11" fillId="0" borderId="4" xfId="1" applyNumberFormat="1" applyFont="1" applyBorder="1" applyAlignment="1">
      <alignment horizontal="center" vertical="center"/>
    </xf>
    <xf numFmtId="0" fontId="12" fillId="0" borderId="0" xfId="0" applyFont="1" applyAlignment="1">
      <alignment vertical="top"/>
    </xf>
    <xf numFmtId="49" fontId="9" fillId="0" borderId="4" xfId="0" applyNumberFormat="1" applyFont="1" applyBorder="1" applyAlignment="1">
      <alignment horizontal="center" vertical="center" wrapText="1"/>
    </xf>
    <xf numFmtId="3" fontId="2" fillId="0" borderId="0" xfId="0" applyNumberFormat="1" applyFont="1" applyAlignment="1">
      <alignment vertical="top"/>
    </xf>
    <xf numFmtId="3" fontId="12" fillId="0" borderId="0" xfId="0" applyNumberFormat="1" applyFont="1" applyAlignment="1">
      <alignment vertical="top"/>
    </xf>
    <xf numFmtId="4" fontId="12" fillId="0" borderId="0" xfId="0" applyNumberFormat="1" applyFont="1" applyAlignment="1">
      <alignment vertical="top"/>
    </xf>
    <xf numFmtId="164" fontId="13" fillId="0" borderId="4" xfId="0" applyNumberFormat="1" applyFont="1" applyBorder="1" applyAlignment="1">
      <alignment horizontal="center" vertical="center"/>
    </xf>
    <xf numFmtId="164" fontId="14" fillId="0" borderId="4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right" vertical="center" wrapText="1"/>
    </xf>
    <xf numFmtId="164" fontId="6" fillId="0" borderId="4" xfId="1" applyNumberFormat="1" applyFont="1" applyBorder="1" applyAlignment="1">
      <alignment horizontal="center" vertical="center" wrapText="1"/>
    </xf>
    <xf numFmtId="166" fontId="6" fillId="0" borderId="4" xfId="1" applyNumberFormat="1" applyFont="1" applyBorder="1" applyAlignment="1">
      <alignment horizontal="center" vertical="center" wrapText="1"/>
    </xf>
    <xf numFmtId="164" fontId="8" fillId="0" borderId="4" xfId="1" applyNumberFormat="1" applyFont="1" applyBorder="1" applyAlignment="1">
      <alignment horizontal="center" vertical="center" wrapText="1"/>
    </xf>
    <xf numFmtId="166" fontId="8" fillId="0" borderId="4" xfId="1" applyNumberFormat="1" applyFont="1" applyBorder="1" applyAlignment="1">
      <alignment horizontal="center" vertical="center" wrapText="1"/>
    </xf>
    <xf numFmtId="0" fontId="13" fillId="0" borderId="0" xfId="0" applyFont="1"/>
    <xf numFmtId="166" fontId="13" fillId="0" borderId="0" xfId="1" applyNumberFormat="1" applyFont="1"/>
    <xf numFmtId="164" fontId="13" fillId="0" borderId="0" xfId="1" applyNumberFormat="1" applyFont="1"/>
    <xf numFmtId="167" fontId="13" fillId="0" borderId="0" xfId="0" applyNumberFormat="1" applyFont="1"/>
    <xf numFmtId="164" fontId="13" fillId="0" borderId="0" xfId="0" applyNumberFormat="1" applyFont="1"/>
    <xf numFmtId="166" fontId="4" fillId="0" borderId="0" xfId="1" applyNumberFormat="1" applyFont="1"/>
    <xf numFmtId="0" fontId="13" fillId="0" borderId="0" xfId="0" applyFont="1" applyAlignment="1">
      <alignment horizontal="right"/>
    </xf>
    <xf numFmtId="0" fontId="16" fillId="0" borderId="0" xfId="2" applyFont="1" applyAlignment="1">
      <alignment horizontal="center" vertical="top"/>
    </xf>
    <xf numFmtId="0" fontId="16" fillId="0" borderId="0" xfId="2" applyFont="1" applyAlignment="1">
      <alignment vertical="top"/>
    </xf>
    <xf numFmtId="166" fontId="18" fillId="0" borderId="0" xfId="3" applyNumberFormat="1" applyFont="1" applyAlignment="1">
      <alignment horizontal="center" vertical="center"/>
    </xf>
    <xf numFmtId="168" fontId="2" fillId="0" borderId="0" xfId="0" applyNumberFormat="1" applyFont="1" applyAlignment="1">
      <alignment vertical="top"/>
    </xf>
    <xf numFmtId="0" fontId="10" fillId="0" borderId="4" xfId="0" applyFont="1" applyBorder="1" applyAlignment="1">
      <alignment horizontal="left" vertical="center" wrapText="1"/>
    </xf>
    <xf numFmtId="0" fontId="16" fillId="0" borderId="0" xfId="2" applyFont="1" applyAlignment="1">
      <alignment horizontal="center" vertical="center"/>
    </xf>
    <xf numFmtId="0" fontId="16" fillId="0" borderId="0" xfId="2" applyFont="1" applyAlignment="1">
      <alignment vertical="center"/>
    </xf>
    <xf numFmtId="0" fontId="2" fillId="0" borderId="0" xfId="0" applyFont="1" applyAlignment="1">
      <alignment vertical="top" wrapText="1"/>
    </xf>
    <xf numFmtId="169" fontId="19" fillId="0" borderId="0" xfId="0" applyNumberFormat="1" applyFont="1" applyAlignment="1">
      <alignment horizontal="right" vertical="center"/>
    </xf>
    <xf numFmtId="0" fontId="12" fillId="0" borderId="0" xfId="0" applyFont="1" applyAlignment="1">
      <alignment horizontal="center" vertical="top"/>
    </xf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</cellXfs>
  <cellStyles count="4">
    <cellStyle name="Обычный" xfId="0" builtinId="0"/>
    <cellStyle name="Обычный 2" xfId="3" xr:uid="{D2A4CF78-2956-49BB-BAA3-B35C8D9DB17A}"/>
    <cellStyle name="Обычный 4" xfId="2" xr:uid="{75C07AE1-F477-42E0-A837-EC7152046962}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BAAE28-D001-408D-95F5-1F97449A950A}">
  <sheetPr>
    <pageSetUpPr fitToPage="1"/>
  </sheetPr>
  <dimension ref="A1:M28"/>
  <sheetViews>
    <sheetView tabSelected="1" zoomScaleNormal="100" workbookViewId="0">
      <pane xSplit="1" ySplit="8" topLeftCell="B9" activePane="bottomRight" state="frozen"/>
      <selection pane="topRight" activeCell="B1" sqref="B1"/>
      <selection pane="bottomLeft" activeCell="A8" sqref="A8"/>
      <selection pane="bottomRight" activeCell="G9" sqref="G9:G13"/>
    </sheetView>
  </sheetViews>
  <sheetFormatPr defaultColWidth="9.140625" defaultRowHeight="15.75" x14ac:dyDescent="0.25"/>
  <cols>
    <col min="1" max="1" width="6.42578125" style="1" customWidth="1"/>
    <col min="2" max="2" width="9.140625" style="1" hidden="1" customWidth="1"/>
    <col min="3" max="3" width="41.7109375" style="1" customWidth="1"/>
    <col min="4" max="4" width="18.7109375" style="1" customWidth="1"/>
    <col min="5" max="5" width="23.5703125" style="1" customWidth="1"/>
    <col min="6" max="6" width="16" style="1" customWidth="1"/>
    <col min="7" max="7" width="23.42578125" style="1" customWidth="1"/>
    <col min="8" max="8" width="12.42578125" style="1" customWidth="1"/>
    <col min="9" max="9" width="9.140625" style="1"/>
    <col min="10" max="10" width="10.5703125" style="1" bestFit="1" customWidth="1"/>
    <col min="11" max="12" width="9.42578125" style="1" bestFit="1" customWidth="1"/>
    <col min="13" max="13" width="12.7109375" style="1" customWidth="1"/>
    <col min="14" max="16384" width="9.140625" style="1"/>
  </cols>
  <sheetData>
    <row r="1" spans="1:13" ht="15.75" customHeight="1" x14ac:dyDescent="0.25">
      <c r="A1" s="38"/>
      <c r="B1" s="38"/>
      <c r="C1" s="38"/>
      <c r="D1" s="38"/>
      <c r="E1" s="38"/>
      <c r="F1" s="38"/>
      <c r="G1" s="39" t="s">
        <v>29</v>
      </c>
    </row>
    <row r="2" spans="1:13" ht="15.75" customHeight="1" x14ac:dyDescent="0.25">
      <c r="A2" s="38"/>
      <c r="B2" s="38"/>
      <c r="C2" s="38"/>
      <c r="D2" s="38"/>
      <c r="E2" s="38"/>
      <c r="F2" s="38"/>
      <c r="G2" s="39" t="s">
        <v>27</v>
      </c>
    </row>
    <row r="3" spans="1:13" ht="15.75" customHeight="1" x14ac:dyDescent="0.25">
      <c r="A3" s="38"/>
      <c r="B3" s="38"/>
      <c r="C3" s="38"/>
      <c r="D3" s="38"/>
      <c r="E3" s="38"/>
      <c r="F3" s="38"/>
      <c r="G3" s="39" t="s">
        <v>28</v>
      </c>
    </row>
    <row r="4" spans="1:13" ht="15.75" customHeight="1" x14ac:dyDescent="0.25">
      <c r="A4" s="2"/>
      <c r="B4" s="2"/>
      <c r="C4" s="2"/>
      <c r="D4" s="2"/>
      <c r="E4" s="2"/>
      <c r="F4" s="2"/>
      <c r="G4" s="2"/>
    </row>
    <row r="5" spans="1:13" ht="55.5" customHeight="1" x14ac:dyDescent="0.25">
      <c r="A5" s="41" t="s">
        <v>20</v>
      </c>
      <c r="B5" s="41"/>
      <c r="C5" s="41"/>
      <c r="D5" s="41"/>
      <c r="E5" s="41"/>
      <c r="F5" s="41"/>
      <c r="G5" s="41"/>
    </row>
    <row r="6" spans="1:13" ht="21" customHeight="1" x14ac:dyDescent="0.25">
      <c r="A6" s="42"/>
      <c r="B6" s="42"/>
      <c r="C6" s="42"/>
      <c r="D6" s="42"/>
      <c r="E6" s="42"/>
      <c r="F6" s="42"/>
      <c r="G6" s="42"/>
    </row>
    <row r="7" spans="1:13" ht="30" customHeight="1" x14ac:dyDescent="0.25">
      <c r="A7" s="43" t="s">
        <v>0</v>
      </c>
      <c r="B7" s="3"/>
      <c r="C7" s="43" t="s">
        <v>1</v>
      </c>
      <c r="D7" s="45" t="s">
        <v>2</v>
      </c>
      <c r="E7" s="45"/>
      <c r="F7" s="46" t="s">
        <v>3</v>
      </c>
      <c r="G7" s="46"/>
    </row>
    <row r="8" spans="1:13" ht="56.25" customHeight="1" x14ac:dyDescent="0.25">
      <c r="A8" s="44"/>
      <c r="B8" s="4" t="s">
        <v>4</v>
      </c>
      <c r="C8" s="44"/>
      <c r="D8" s="4" t="s">
        <v>5</v>
      </c>
      <c r="E8" s="4" t="s">
        <v>6</v>
      </c>
      <c r="F8" s="5" t="s">
        <v>5</v>
      </c>
      <c r="G8" s="5" t="s">
        <v>6</v>
      </c>
    </row>
    <row r="9" spans="1:13" ht="37.5" x14ac:dyDescent="0.25">
      <c r="A9" s="6">
        <v>1</v>
      </c>
      <c r="B9" s="6">
        <v>390520</v>
      </c>
      <c r="C9" s="7" t="s">
        <v>7</v>
      </c>
      <c r="D9" s="8">
        <v>288499</v>
      </c>
      <c r="E9" s="9">
        <v>940316</v>
      </c>
      <c r="F9" s="10">
        <v>4</v>
      </c>
      <c r="G9" s="11">
        <v>183.6</v>
      </c>
      <c r="H9" s="12"/>
      <c r="I9" s="12"/>
      <c r="J9" s="40"/>
      <c r="K9" s="40"/>
      <c r="L9" s="40"/>
      <c r="M9" s="40"/>
    </row>
    <row r="10" spans="1:13" ht="18.75" x14ac:dyDescent="0.25">
      <c r="A10" s="6">
        <v>2</v>
      </c>
      <c r="B10" s="13">
        <v>391790</v>
      </c>
      <c r="C10" s="35" t="s">
        <v>19</v>
      </c>
      <c r="D10" s="8">
        <v>1499</v>
      </c>
      <c r="E10" s="9">
        <v>4881</v>
      </c>
      <c r="F10" s="10">
        <v>4</v>
      </c>
      <c r="G10" s="11">
        <v>183.6</v>
      </c>
      <c r="H10" s="14"/>
      <c r="I10" s="15"/>
      <c r="M10" s="12"/>
    </row>
    <row r="11" spans="1:13" ht="18.75" x14ac:dyDescent="0.25">
      <c r="A11" s="6">
        <v>3</v>
      </c>
      <c r="B11" s="13">
        <v>391983</v>
      </c>
      <c r="C11" s="35" t="s">
        <v>8</v>
      </c>
      <c r="D11" s="8">
        <v>1499</v>
      </c>
      <c r="E11" s="9">
        <v>4881</v>
      </c>
      <c r="F11" s="10">
        <v>4</v>
      </c>
      <c r="G11" s="11">
        <v>183.6</v>
      </c>
      <c r="H11" s="14"/>
      <c r="I11" s="15"/>
      <c r="M11" s="12"/>
    </row>
    <row r="12" spans="1:13" ht="18.75" x14ac:dyDescent="0.25">
      <c r="A12" s="6">
        <v>4</v>
      </c>
      <c r="B12" s="13"/>
      <c r="C12" s="35" t="s">
        <v>21</v>
      </c>
      <c r="D12" s="8">
        <v>1499</v>
      </c>
      <c r="E12" s="9">
        <v>4881</v>
      </c>
      <c r="F12" s="10">
        <v>4</v>
      </c>
      <c r="G12" s="11">
        <v>183.6</v>
      </c>
      <c r="H12" s="14"/>
      <c r="I12" s="15"/>
      <c r="M12" s="12"/>
    </row>
    <row r="13" spans="1:13" ht="18.75" x14ac:dyDescent="0.25">
      <c r="A13" s="6">
        <v>5</v>
      </c>
      <c r="B13" s="6">
        <v>392270</v>
      </c>
      <c r="C13" s="7" t="s">
        <v>9</v>
      </c>
      <c r="D13" s="8">
        <v>1728</v>
      </c>
      <c r="E13" s="9">
        <v>5626.6</v>
      </c>
      <c r="F13" s="10">
        <v>4</v>
      </c>
      <c r="G13" s="11">
        <v>183.6</v>
      </c>
      <c r="I13" s="15"/>
      <c r="M13" s="16"/>
    </row>
    <row r="14" spans="1:13" ht="18.75" x14ac:dyDescent="0.25">
      <c r="A14" s="6"/>
      <c r="B14" s="6"/>
      <c r="C14" s="7" t="s">
        <v>10</v>
      </c>
      <c r="D14" s="17">
        <v>4665</v>
      </c>
      <c r="E14" s="9">
        <v>24074.9</v>
      </c>
      <c r="F14" s="18"/>
      <c r="G14" s="11"/>
    </row>
    <row r="15" spans="1:13" ht="19.5" customHeight="1" x14ac:dyDescent="0.25">
      <c r="A15" s="6"/>
      <c r="B15" s="6"/>
      <c r="C15" s="19" t="s">
        <v>11</v>
      </c>
      <c r="D15" s="20">
        <f>SUM(D9:D14)</f>
        <v>299389</v>
      </c>
      <c r="E15" s="21">
        <f>SUM(E9:E14)</f>
        <v>984660.5</v>
      </c>
      <c r="F15" s="22">
        <v>20</v>
      </c>
      <c r="G15" s="23">
        <v>918</v>
      </c>
    </row>
    <row r="16" spans="1:13" ht="18.75" hidden="1" x14ac:dyDescent="0.3">
      <c r="A16" s="24"/>
      <c r="B16" s="24"/>
      <c r="C16" s="24"/>
      <c r="D16" s="24"/>
      <c r="E16" s="24"/>
      <c r="F16" s="24">
        <v>287983</v>
      </c>
      <c r="G16" s="25">
        <v>3380.7</v>
      </c>
    </row>
    <row r="17" spans="1:7" ht="18.75" hidden="1" x14ac:dyDescent="0.3">
      <c r="A17" s="24"/>
      <c r="B17" s="24"/>
      <c r="C17" s="24" t="s">
        <v>12</v>
      </c>
      <c r="D17" s="24"/>
      <c r="E17" s="24"/>
      <c r="F17" s="26"/>
      <c r="G17" s="27"/>
    </row>
    <row r="18" spans="1:7" ht="18.75" hidden="1" x14ac:dyDescent="0.3">
      <c r="A18" s="24"/>
      <c r="B18" s="24"/>
      <c r="C18" s="24" t="s">
        <v>13</v>
      </c>
      <c r="D18" s="24"/>
      <c r="E18" s="24"/>
      <c r="F18" s="24"/>
      <c r="G18" s="24"/>
    </row>
    <row r="19" spans="1:7" ht="18.75" hidden="1" x14ac:dyDescent="0.3">
      <c r="A19" s="24"/>
      <c r="B19" s="24"/>
      <c r="C19" s="24" t="s">
        <v>14</v>
      </c>
      <c r="D19" s="24"/>
      <c r="E19" s="24"/>
      <c r="F19" s="28"/>
      <c r="G19" s="29">
        <v>699395.6</v>
      </c>
    </row>
    <row r="20" spans="1:7" ht="18.75" hidden="1" x14ac:dyDescent="0.3">
      <c r="A20" s="24"/>
      <c r="B20" s="24"/>
      <c r="C20" s="30" t="s">
        <v>15</v>
      </c>
      <c r="D20" s="30"/>
      <c r="E20" s="30"/>
      <c r="F20" s="24"/>
      <c r="G20" s="27">
        <f>G15-G19</f>
        <v>-698477.6</v>
      </c>
    </row>
    <row r="21" spans="1:7" ht="18.75" hidden="1" x14ac:dyDescent="0.3">
      <c r="A21" s="24"/>
      <c r="B21" s="24"/>
      <c r="C21" s="24"/>
      <c r="D21" s="24"/>
      <c r="E21" s="24"/>
      <c r="F21" s="24"/>
      <c r="G21" s="24"/>
    </row>
    <row r="23" spans="1:7" x14ac:dyDescent="0.25">
      <c r="A23" s="31" t="s">
        <v>25</v>
      </c>
      <c r="B23" s="32"/>
      <c r="C23" s="32" t="s">
        <v>16</v>
      </c>
      <c r="D23" s="32"/>
      <c r="E23" s="32"/>
    </row>
    <row r="24" spans="1:7" x14ac:dyDescent="0.25">
      <c r="A24" s="31" t="s">
        <v>26</v>
      </c>
      <c r="B24" s="32"/>
      <c r="C24" s="32" t="s">
        <v>17</v>
      </c>
      <c r="D24" s="32"/>
      <c r="E24" s="32"/>
    </row>
    <row r="25" spans="1:7" x14ac:dyDescent="0.25">
      <c r="A25" s="31" t="s">
        <v>24</v>
      </c>
      <c r="B25" s="32"/>
      <c r="C25" s="32" t="s">
        <v>18</v>
      </c>
      <c r="D25" s="32"/>
      <c r="E25" s="32"/>
    </row>
    <row r="26" spans="1:7" x14ac:dyDescent="0.25">
      <c r="A26" s="36" t="s">
        <v>23</v>
      </c>
      <c r="B26" s="37"/>
      <c r="C26" s="37" t="s">
        <v>22</v>
      </c>
    </row>
    <row r="27" spans="1:7" x14ac:dyDescent="0.25">
      <c r="E27" s="33"/>
    </row>
    <row r="28" spans="1:7" x14ac:dyDescent="0.25">
      <c r="E28" s="34"/>
    </row>
  </sheetData>
  <mergeCells count="7">
    <mergeCell ref="J9:M9"/>
    <mergeCell ref="A5:G5"/>
    <mergeCell ref="A6:G6"/>
    <mergeCell ref="A7:A8"/>
    <mergeCell ref="C7:C8"/>
    <mergeCell ref="D7:E7"/>
    <mergeCell ref="F7:G7"/>
  </mergeCells>
  <pageMargins left="0.78740157480314965" right="0.39370078740157483" top="0.78740157480314965" bottom="0.78740157480314965" header="0.31496062992125984" footer="0.31496062992125984"/>
  <pageSetup paperSize="9" scale="8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СМП_БП</vt:lpstr>
      <vt:lpstr>СМП_БП!Область_печати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Петрова Виктория Юрьевна</dc:creator>
  <cp:lastModifiedBy>Новикова Светлана Альбертовна</cp:lastModifiedBy>
  <dcterms:created xsi:type="dcterms:W3CDTF">2022-12-28T13:59:56Z</dcterms:created>
  <dcterms:modified xsi:type="dcterms:W3CDTF">2022-12-30T11:57:03Z</dcterms:modified>
</cp:coreProperties>
</file>